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72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<sst xmlns="http://schemas.openxmlformats.org/spreadsheetml/2006/main" count="32" uniqueCount="24">
  <si>
    <t>Listennummer</t>
  </si>
  <si>
    <t>Kennwort</t>
  </si>
  <si>
    <t>Stimmenzahl</t>
  </si>
  <si>
    <t>Liste 1</t>
  </si>
  <si>
    <t>Abteilung A</t>
  </si>
  <si>
    <t>Liste 2</t>
  </si>
  <si>
    <t>Abteilung B</t>
  </si>
  <si>
    <t>Liste 3</t>
  </si>
  <si>
    <t>Abteilung C</t>
  </si>
  <si>
    <t>Liste 4</t>
  </si>
  <si>
    <t>Abteilung D</t>
  </si>
  <si>
    <t>Liste 5</t>
  </si>
  <si>
    <t>Abteilung E</t>
  </si>
  <si>
    <t>Liste 6</t>
  </si>
  <si>
    <t>Abteilung F</t>
  </si>
  <si>
    <t>Liste 7</t>
  </si>
  <si>
    <t>Abteilung G</t>
  </si>
  <si>
    <t>Liste 8</t>
  </si>
  <si>
    <t>Abteilung H</t>
  </si>
  <si>
    <t>Höchstzahlverfahren nach d´Hondt</t>
  </si>
  <si>
    <t>OZ</t>
  </si>
  <si>
    <t>§ 26 Ermittlung der gewählten Gruppenvertreter bei Gruppenwahl</t>
  </si>
  <si>
    <t>Vorschlagslisten</t>
  </si>
  <si>
    <t>(1) Bei Gruppenwahl werden die Summen der auf die einzelnen Vorschlagslisten jeder Gruppe entfallenden Stimmen nebeneinander gestellt und der Reihe nach durch 1, 2, 3 und so weiter geteilt. Auf die jeweilige Höchstzahl wird so lange ein Sitz zugeteilt, bis alle der Gruppe zustehenden Sitze (§ 5) verteilt sind. Ist bei gleichen Höchstzahlen nur noch ein Sitz oder sind bei drei gleichen Höchstzahlen nur noch zwei Sitze zu verteilen, entscheidet das Los.
(2) Enthält eine Vorschlagsliste weniger Bewerber, als ihr nach den Höchstzahlen Sitze zuste-hen würden, fallen die überschüssigen Sitze den übrigen Vorschlagslisten in der Reihenfolge der nächsten Höchstzahlen zu.
(3) Innerhalb der Vorschlagslisten sind die Sitze auf die Bewerber in der Reihenfolge ihrer
Benennung (§ 8 Abs. 2 Satz 1) zu verteilen.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</si>
</sst>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0">
    <font>
      <sz val="10"/>
      <name val="Arial"/>
      <family val="0"/>
    </font>
    <font>
      <b/>
      <sz val="12"/>
      <name val="Arial"/>
      <family val="2"/>
    </font>
    <font>
      <b/>
      <sz val="12"/>
      <color indexed="10"/>
      <name val="Arial"/>
      <family val="2"/>
    </font>
    <font>
      <u val="single"/>
      <sz val="10"/>
      <color indexed="12"/>
      <name val="Arial"/>
      <family val="0"/>
    </font>
    <font>
      <b/>
      <sz val="12"/>
      <color indexed="12"/>
      <name val="Arial"/>
      <family val="2"/>
    </font>
    <font>
      <sz val="12"/>
      <name val="Arial"/>
      <family val="2"/>
    </font>
    <font>
      <sz val="12"/>
      <color indexed="17"/>
      <name val="Arial"/>
      <family val="2"/>
    </font>
    <font>
      <sz val="8"/>
      <name val="Arial"/>
      <family val="0"/>
    </font>
    <font>
      <u val="single"/>
      <sz val="10"/>
      <color indexed="36"/>
      <name val="Arial"/>
      <family val="0"/>
    </font>
    <font>
      <sz val="11"/>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0" fillId="0" borderId="0" xfId="0" applyFill="1" applyBorder="1" applyAlignment="1" applyProtection="1">
      <alignment/>
      <protection locked="0"/>
    </xf>
    <xf numFmtId="0" fontId="0" fillId="0" borderId="0" xfId="0" applyAlignment="1" applyProtection="1">
      <alignment/>
      <protection locked="0"/>
    </xf>
    <xf numFmtId="0" fontId="5"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right"/>
      <protection locked="0"/>
    </xf>
    <xf numFmtId="4" fontId="6"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protection locked="0"/>
    </xf>
    <xf numFmtId="0" fontId="5" fillId="0" borderId="0" xfId="0" applyFont="1" applyFill="1" applyAlignment="1" applyProtection="1">
      <alignment/>
      <protection locked="0"/>
    </xf>
    <xf numFmtId="0" fontId="0" fillId="0" borderId="0" xfId="0" applyFill="1" applyAlignment="1" applyProtection="1">
      <alignment/>
      <protection locked="0"/>
    </xf>
    <xf numFmtId="0" fontId="3" fillId="0" borderId="1" xfId="18" applyFont="1" applyFill="1" applyBorder="1" applyAlignment="1" applyProtection="1">
      <alignment horizontal="center"/>
      <protection/>
    </xf>
    <xf numFmtId="0" fontId="3" fillId="0" borderId="1" xfId="18" applyFill="1" applyBorder="1" applyAlignment="1" applyProtection="1">
      <alignment horizontal="center"/>
      <protection/>
    </xf>
    <xf numFmtId="0" fontId="1" fillId="0" borderId="1" xfId="0" applyFont="1" applyFill="1" applyBorder="1" applyAlignment="1" applyProtection="1">
      <alignment horizontal="right" vertical="center"/>
      <protection/>
    </xf>
    <xf numFmtId="0" fontId="0" fillId="0" borderId="1" xfId="0"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pplyProtection="1">
      <alignment/>
      <protection/>
    </xf>
    <xf numFmtId="0" fontId="5" fillId="0" borderId="1" xfId="0" applyFont="1" applyFill="1" applyBorder="1" applyAlignment="1" applyProtection="1">
      <alignment vertical="center"/>
      <protection/>
    </xf>
    <xf numFmtId="0" fontId="5" fillId="0" borderId="1" xfId="0" applyFont="1" applyFill="1" applyBorder="1" applyAlignment="1" applyProtection="1">
      <alignment horizontal="right" vertical="center"/>
      <protection/>
    </xf>
    <xf numFmtId="0" fontId="5" fillId="0" borderId="1" xfId="0" applyFont="1" applyFill="1" applyBorder="1" applyAlignment="1" applyProtection="1">
      <alignment horizontal="right"/>
      <protection/>
    </xf>
    <xf numFmtId="4" fontId="4" fillId="0" borderId="1" xfId="0" applyNumberFormat="1" applyFont="1" applyFill="1" applyBorder="1" applyAlignment="1" applyProtection="1">
      <alignment vertical="center"/>
      <protection/>
    </xf>
    <xf numFmtId="0" fontId="4"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0" fontId="9" fillId="0" borderId="1" xfId="0" applyFont="1" applyFill="1" applyBorder="1" applyAlignment="1" applyProtection="1">
      <alignment horizontal="justify" vertical="center" wrapText="1"/>
      <protection/>
    </xf>
    <xf numFmtId="0" fontId="9" fillId="0" borderId="1" xfId="0" applyFont="1" applyBorder="1" applyAlignment="1" applyProtection="1">
      <alignment horizontal="justify" vertical="center" wrapText="1"/>
      <protection/>
    </xf>
    <xf numFmtId="0" fontId="1" fillId="0" borderId="1" xfId="0" applyFont="1" applyFill="1" applyBorder="1" applyAlignment="1" applyProtection="1">
      <alignment horizontal="right" vertical="center"/>
      <protection/>
    </xf>
    <xf numFmtId="0" fontId="0" fillId="0" borderId="2" xfId="0"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0" fillId="0" borderId="2" xfId="0" applyBorder="1" applyAlignment="1" applyProtection="1">
      <alignment horizontal="right"/>
      <protection locked="0"/>
    </xf>
    <xf numFmtId="0" fontId="0" fillId="0" borderId="2" xfId="0" applyBorder="1" applyAlignment="1" applyProtection="1">
      <alignment/>
      <protection locked="0"/>
    </xf>
    <xf numFmtId="0" fontId="1" fillId="0" borderId="1" xfId="0" applyFont="1" applyFill="1" applyBorder="1" applyAlignment="1" applyProtection="1">
      <alignment horizontal="center" vertical="center"/>
      <protection/>
    </xf>
    <xf numFmtId="0" fontId="1" fillId="0" borderId="1" xfId="0" applyFont="1" applyFill="1" applyBorder="1" applyAlignment="1" applyProtection="1">
      <alignment horizontal="left" vertical="center"/>
      <protection locked="0"/>
    </xf>
    <xf numFmtId="0" fontId="1" fillId="0" borderId="3" xfId="0" applyFont="1" applyFill="1" applyBorder="1" applyAlignment="1" applyProtection="1">
      <alignment horizontal="center" vertical="center"/>
      <protection/>
    </xf>
    <xf numFmtId="0" fontId="1" fillId="0" borderId="3"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wrapText="1"/>
      <protection/>
    </xf>
    <xf numFmtId="0" fontId="1" fillId="0" borderId="2" xfId="0" applyFont="1" applyFill="1" applyBorder="1" applyAlignment="1" applyProtection="1">
      <alignment horizontal="left" vertical="center"/>
      <protection/>
    </xf>
    <xf numFmtId="0" fontId="1" fillId="0" borderId="4" xfId="0" applyFont="1" applyFill="1" applyBorder="1" applyAlignment="1" applyProtection="1">
      <alignment horizontal="left" vertical="center"/>
      <protection/>
    </xf>
    <xf numFmtId="0" fontId="1" fillId="0" borderId="5" xfId="0" applyFont="1" applyFill="1" applyBorder="1" applyAlignment="1" applyProtection="1">
      <alignment horizontal="left"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169" zoomScaleNormal="169" workbookViewId="0" topLeftCell="A1">
      <selection activeCell="D6" sqref="D6:E6"/>
    </sheetView>
  </sheetViews>
  <sheetFormatPr defaultColWidth="11.421875" defaultRowHeight="12.75"/>
  <cols>
    <col min="1" max="1" width="7.7109375" style="2" customWidth="1"/>
    <col min="2" max="2" width="9.140625" style="2" customWidth="1"/>
    <col min="3" max="3" width="9.57421875" style="2" customWidth="1"/>
    <col min="4" max="4" width="9.140625" style="2" customWidth="1"/>
    <col min="5" max="5" width="9.28125" style="2" customWidth="1"/>
    <col min="6" max="6" width="8.57421875" style="2" customWidth="1"/>
    <col min="7" max="7" width="8.7109375" style="2" customWidth="1"/>
    <col min="8" max="8" width="9.00390625" style="2" customWidth="1"/>
    <col min="9" max="9" width="9.421875" style="2" customWidth="1"/>
    <col min="10" max="16384" width="11.421875" style="2" customWidth="1"/>
  </cols>
  <sheetData>
    <row r="1" spans="1:10" ht="15.75">
      <c r="A1" s="32" t="s">
        <v>21</v>
      </c>
      <c r="B1" s="32"/>
      <c r="C1" s="32"/>
      <c r="D1" s="32"/>
      <c r="E1" s="32"/>
      <c r="F1" s="32"/>
      <c r="G1" s="32"/>
      <c r="H1" s="32"/>
      <c r="I1" s="32"/>
      <c r="J1" s="1"/>
    </row>
    <row r="2" spans="1:10" ht="151.5" customHeight="1">
      <c r="A2" s="21" t="s">
        <v>23</v>
      </c>
      <c r="B2" s="22"/>
      <c r="C2" s="22"/>
      <c r="D2" s="22"/>
      <c r="E2" s="22"/>
      <c r="F2" s="22"/>
      <c r="G2" s="22"/>
      <c r="H2" s="22"/>
      <c r="I2" s="22"/>
      <c r="J2" s="1"/>
    </row>
    <row r="3" spans="1:10" ht="15.75">
      <c r="A3" s="28" t="s">
        <v>22</v>
      </c>
      <c r="B3" s="28"/>
      <c r="C3" s="28"/>
      <c r="D3" s="28"/>
      <c r="E3" s="28"/>
      <c r="F3" s="30"/>
      <c r="G3" s="30"/>
      <c r="H3" s="9"/>
      <c r="I3" s="10"/>
      <c r="J3" s="1"/>
    </row>
    <row r="4" spans="1:10" ht="15.75">
      <c r="A4" s="33" t="s">
        <v>0</v>
      </c>
      <c r="B4" s="34"/>
      <c r="C4" s="35"/>
      <c r="D4" s="28" t="s">
        <v>1</v>
      </c>
      <c r="E4" s="28"/>
      <c r="F4" s="23" t="s">
        <v>2</v>
      </c>
      <c r="G4" s="23"/>
      <c r="H4" s="24"/>
      <c r="I4" s="12"/>
      <c r="J4" s="1"/>
    </row>
    <row r="5" spans="1:10" ht="15.75">
      <c r="A5" s="28" t="s">
        <v>3</v>
      </c>
      <c r="B5" s="28"/>
      <c r="C5" s="28"/>
      <c r="D5" s="29" t="s">
        <v>4</v>
      </c>
      <c r="E5" s="29"/>
      <c r="F5" s="25">
        <v>100</v>
      </c>
      <c r="G5" s="25"/>
      <c r="H5" s="26"/>
      <c r="I5" s="16"/>
      <c r="J5" s="3"/>
    </row>
    <row r="6" spans="1:10" ht="15.75">
      <c r="A6" s="28" t="s">
        <v>5</v>
      </c>
      <c r="B6" s="28"/>
      <c r="C6" s="28"/>
      <c r="D6" s="29" t="s">
        <v>6</v>
      </c>
      <c r="E6" s="29"/>
      <c r="F6" s="25">
        <v>21</v>
      </c>
      <c r="G6" s="25"/>
      <c r="H6" s="26"/>
      <c r="I6" s="17"/>
      <c r="J6" s="4"/>
    </row>
    <row r="7" spans="1:10" ht="15.75">
      <c r="A7" s="28" t="s">
        <v>7</v>
      </c>
      <c r="B7" s="28"/>
      <c r="C7" s="28"/>
      <c r="D7" s="29" t="s">
        <v>8</v>
      </c>
      <c r="E7" s="29"/>
      <c r="F7" s="25">
        <v>23</v>
      </c>
      <c r="G7" s="25"/>
      <c r="H7" s="27"/>
      <c r="I7" s="12"/>
      <c r="J7" s="1"/>
    </row>
    <row r="8" spans="1:10" ht="15.75">
      <c r="A8" s="28" t="s">
        <v>9</v>
      </c>
      <c r="B8" s="28"/>
      <c r="C8" s="28"/>
      <c r="D8" s="29" t="s">
        <v>10</v>
      </c>
      <c r="E8" s="29"/>
      <c r="F8" s="25">
        <v>456</v>
      </c>
      <c r="G8" s="25"/>
      <c r="H8" s="27"/>
      <c r="I8" s="12"/>
      <c r="J8" s="1"/>
    </row>
    <row r="9" spans="1:10" ht="15.75">
      <c r="A9" s="28" t="s">
        <v>11</v>
      </c>
      <c r="B9" s="28"/>
      <c r="C9" s="28"/>
      <c r="D9" s="29" t="s">
        <v>12</v>
      </c>
      <c r="E9" s="29"/>
      <c r="F9" s="25">
        <v>56</v>
      </c>
      <c r="G9" s="25"/>
      <c r="H9" s="27"/>
      <c r="I9" s="12"/>
      <c r="J9" s="1"/>
    </row>
    <row r="10" spans="1:10" ht="15.75">
      <c r="A10" s="28" t="s">
        <v>13</v>
      </c>
      <c r="B10" s="28"/>
      <c r="C10" s="28"/>
      <c r="D10" s="29" t="s">
        <v>14</v>
      </c>
      <c r="E10" s="29"/>
      <c r="F10" s="25">
        <v>78</v>
      </c>
      <c r="G10" s="25"/>
      <c r="H10" s="27"/>
      <c r="I10" s="12"/>
      <c r="J10" s="1"/>
    </row>
    <row r="11" spans="1:10" ht="15.75">
      <c r="A11" s="28" t="s">
        <v>15</v>
      </c>
      <c r="B11" s="28"/>
      <c r="C11" s="28"/>
      <c r="D11" s="29" t="s">
        <v>16</v>
      </c>
      <c r="E11" s="29"/>
      <c r="F11" s="25">
        <v>45</v>
      </c>
      <c r="G11" s="25"/>
      <c r="H11" s="27"/>
      <c r="I11" s="12"/>
      <c r="J11" s="1"/>
    </row>
    <row r="12" spans="1:10" ht="15.75">
      <c r="A12" s="30" t="s">
        <v>17</v>
      </c>
      <c r="B12" s="30"/>
      <c r="C12" s="30"/>
      <c r="D12" s="31" t="s">
        <v>18</v>
      </c>
      <c r="E12" s="31"/>
      <c r="F12" s="25">
        <v>345</v>
      </c>
      <c r="G12" s="25"/>
      <c r="H12" s="27"/>
      <c r="I12" s="12"/>
      <c r="J12" s="1"/>
    </row>
    <row r="13" spans="1:10" ht="15.75">
      <c r="A13" s="19" t="s">
        <v>19</v>
      </c>
      <c r="B13" s="20"/>
      <c r="C13" s="20"/>
      <c r="D13" s="20"/>
      <c r="E13" s="20"/>
      <c r="F13" s="20"/>
      <c r="G13" s="20"/>
      <c r="H13" s="20"/>
      <c r="I13" s="20"/>
      <c r="J13" s="1"/>
    </row>
    <row r="14" spans="1:10" s="14" customFormat="1" ht="15.75">
      <c r="A14" s="11" t="s">
        <v>20</v>
      </c>
      <c r="B14" s="11" t="s">
        <v>3</v>
      </c>
      <c r="C14" s="11" t="s">
        <v>5</v>
      </c>
      <c r="D14" s="11" t="s">
        <v>7</v>
      </c>
      <c r="E14" s="11" t="s">
        <v>9</v>
      </c>
      <c r="F14" s="11" t="s">
        <v>11</v>
      </c>
      <c r="G14" s="11" t="s">
        <v>13</v>
      </c>
      <c r="H14" s="11" t="s">
        <v>15</v>
      </c>
      <c r="I14" s="11" t="s">
        <v>17</v>
      </c>
      <c r="J14" s="13"/>
    </row>
    <row r="15" spans="1:10" ht="15.75">
      <c r="A15" s="15">
        <v>1</v>
      </c>
      <c r="B15" s="18">
        <f>$F5</f>
        <v>100</v>
      </c>
      <c r="C15" s="18">
        <f>$F6</f>
        <v>21</v>
      </c>
      <c r="D15" s="18">
        <f>$F7</f>
        <v>23</v>
      </c>
      <c r="E15" s="18">
        <f>$F8</f>
        <v>456</v>
      </c>
      <c r="F15" s="18">
        <f>$F9</f>
        <v>56</v>
      </c>
      <c r="G15" s="18">
        <f>$F10</f>
        <v>78</v>
      </c>
      <c r="H15" s="18">
        <f>$F11</f>
        <v>45</v>
      </c>
      <c r="I15" s="18">
        <f>$F12</f>
        <v>345</v>
      </c>
      <c r="J15" s="5"/>
    </row>
    <row r="16" spans="1:10" ht="15.75">
      <c r="A16" s="15">
        <f>A15+1</f>
        <v>2</v>
      </c>
      <c r="B16" s="18">
        <f aca="true" t="shared" si="0" ref="B16:I34">B$15/$A16</f>
        <v>50</v>
      </c>
      <c r="C16" s="18">
        <f t="shared" si="0"/>
        <v>10.5</v>
      </c>
      <c r="D16" s="18">
        <f t="shared" si="0"/>
        <v>11.5</v>
      </c>
      <c r="E16" s="18">
        <f t="shared" si="0"/>
        <v>228</v>
      </c>
      <c r="F16" s="18">
        <f t="shared" si="0"/>
        <v>28</v>
      </c>
      <c r="G16" s="18">
        <f t="shared" si="0"/>
        <v>39</v>
      </c>
      <c r="H16" s="18">
        <f t="shared" si="0"/>
        <v>22.5</v>
      </c>
      <c r="I16" s="18">
        <f t="shared" si="0"/>
        <v>172.5</v>
      </c>
      <c r="J16" s="6"/>
    </row>
    <row r="17" spans="1:10" ht="15.75">
      <c r="A17" s="15">
        <f aca="true" t="shared" si="1" ref="A17:A34">A16+1</f>
        <v>3</v>
      </c>
      <c r="B17" s="18">
        <f t="shared" si="0"/>
        <v>33.333333333333336</v>
      </c>
      <c r="C17" s="18">
        <f t="shared" si="0"/>
        <v>7</v>
      </c>
      <c r="D17" s="18">
        <f t="shared" si="0"/>
        <v>7.666666666666667</v>
      </c>
      <c r="E17" s="18">
        <f t="shared" si="0"/>
        <v>152</v>
      </c>
      <c r="F17" s="18">
        <f t="shared" si="0"/>
        <v>18.666666666666668</v>
      </c>
      <c r="G17" s="18">
        <f t="shared" si="0"/>
        <v>26</v>
      </c>
      <c r="H17" s="18">
        <f t="shared" si="0"/>
        <v>15</v>
      </c>
      <c r="I17" s="18">
        <f t="shared" si="0"/>
        <v>115</v>
      </c>
      <c r="J17" s="5"/>
    </row>
    <row r="18" spans="1:10" ht="15.75">
      <c r="A18" s="15">
        <f t="shared" si="1"/>
        <v>4</v>
      </c>
      <c r="B18" s="18">
        <f t="shared" si="0"/>
        <v>25</v>
      </c>
      <c r="C18" s="18">
        <f t="shared" si="0"/>
        <v>5.25</v>
      </c>
      <c r="D18" s="18">
        <f t="shared" si="0"/>
        <v>5.75</v>
      </c>
      <c r="E18" s="18">
        <f t="shared" si="0"/>
        <v>114</v>
      </c>
      <c r="F18" s="18">
        <f t="shared" si="0"/>
        <v>14</v>
      </c>
      <c r="G18" s="18">
        <f t="shared" si="0"/>
        <v>19.5</v>
      </c>
      <c r="H18" s="18">
        <f t="shared" si="0"/>
        <v>11.25</v>
      </c>
      <c r="I18" s="18">
        <f t="shared" si="0"/>
        <v>86.25</v>
      </c>
      <c r="J18" s="6"/>
    </row>
    <row r="19" spans="1:10" ht="15.75">
      <c r="A19" s="15">
        <f t="shared" si="1"/>
        <v>5</v>
      </c>
      <c r="B19" s="18">
        <f t="shared" si="0"/>
        <v>20</v>
      </c>
      <c r="C19" s="18">
        <f t="shared" si="0"/>
        <v>4.2</v>
      </c>
      <c r="D19" s="18">
        <f t="shared" si="0"/>
        <v>4.6</v>
      </c>
      <c r="E19" s="18">
        <f t="shared" si="0"/>
        <v>91.2</v>
      </c>
      <c r="F19" s="18">
        <f t="shared" si="0"/>
        <v>11.2</v>
      </c>
      <c r="G19" s="18">
        <f t="shared" si="0"/>
        <v>15.6</v>
      </c>
      <c r="H19" s="18">
        <f t="shared" si="0"/>
        <v>9</v>
      </c>
      <c r="I19" s="18">
        <f t="shared" si="0"/>
        <v>69</v>
      </c>
      <c r="J19" s="1"/>
    </row>
    <row r="20" spans="1:10" ht="15.75">
      <c r="A20" s="15">
        <f t="shared" si="1"/>
        <v>6</v>
      </c>
      <c r="B20" s="18">
        <f t="shared" si="0"/>
        <v>16.666666666666668</v>
      </c>
      <c r="C20" s="18">
        <f t="shared" si="0"/>
        <v>3.5</v>
      </c>
      <c r="D20" s="18">
        <f t="shared" si="0"/>
        <v>3.8333333333333335</v>
      </c>
      <c r="E20" s="18">
        <f t="shared" si="0"/>
        <v>76</v>
      </c>
      <c r="F20" s="18">
        <f t="shared" si="0"/>
        <v>9.333333333333334</v>
      </c>
      <c r="G20" s="18">
        <f t="shared" si="0"/>
        <v>13</v>
      </c>
      <c r="H20" s="18">
        <f t="shared" si="0"/>
        <v>7.5</v>
      </c>
      <c r="I20" s="18">
        <f t="shared" si="0"/>
        <v>57.5</v>
      </c>
      <c r="J20" s="7"/>
    </row>
    <row r="21" spans="1:10" ht="15.75">
      <c r="A21" s="15">
        <f t="shared" si="1"/>
        <v>7</v>
      </c>
      <c r="B21" s="18">
        <f t="shared" si="0"/>
        <v>14.285714285714286</v>
      </c>
      <c r="C21" s="18">
        <f t="shared" si="0"/>
        <v>3</v>
      </c>
      <c r="D21" s="18">
        <f t="shared" si="0"/>
        <v>3.2857142857142856</v>
      </c>
      <c r="E21" s="18">
        <f t="shared" si="0"/>
        <v>65.14285714285714</v>
      </c>
      <c r="F21" s="18">
        <f t="shared" si="0"/>
        <v>8</v>
      </c>
      <c r="G21" s="18">
        <f t="shared" si="0"/>
        <v>11.142857142857142</v>
      </c>
      <c r="H21" s="18">
        <f t="shared" si="0"/>
        <v>6.428571428571429</v>
      </c>
      <c r="I21" s="18">
        <f t="shared" si="0"/>
        <v>49.285714285714285</v>
      </c>
      <c r="J21" s="7"/>
    </row>
    <row r="22" spans="1:10" ht="15.75">
      <c r="A22" s="15">
        <f t="shared" si="1"/>
        <v>8</v>
      </c>
      <c r="B22" s="18">
        <f t="shared" si="0"/>
        <v>12.5</v>
      </c>
      <c r="C22" s="18">
        <f t="shared" si="0"/>
        <v>2.625</v>
      </c>
      <c r="D22" s="18">
        <f t="shared" si="0"/>
        <v>2.875</v>
      </c>
      <c r="E22" s="18">
        <f t="shared" si="0"/>
        <v>57</v>
      </c>
      <c r="F22" s="18">
        <f t="shared" si="0"/>
        <v>7</v>
      </c>
      <c r="G22" s="18">
        <f t="shared" si="0"/>
        <v>9.75</v>
      </c>
      <c r="H22" s="18">
        <f t="shared" si="0"/>
        <v>5.625</v>
      </c>
      <c r="I22" s="18">
        <f t="shared" si="0"/>
        <v>43.125</v>
      </c>
      <c r="J22" s="8"/>
    </row>
    <row r="23" spans="1:10" ht="15.75">
      <c r="A23" s="15">
        <f t="shared" si="1"/>
        <v>9</v>
      </c>
      <c r="B23" s="18">
        <f t="shared" si="0"/>
        <v>11.11111111111111</v>
      </c>
      <c r="C23" s="18">
        <f t="shared" si="0"/>
        <v>2.3333333333333335</v>
      </c>
      <c r="D23" s="18">
        <f t="shared" si="0"/>
        <v>2.5555555555555554</v>
      </c>
      <c r="E23" s="18">
        <f t="shared" si="0"/>
        <v>50.666666666666664</v>
      </c>
      <c r="F23" s="18">
        <f t="shared" si="0"/>
        <v>6.222222222222222</v>
      </c>
      <c r="G23" s="18">
        <f t="shared" si="0"/>
        <v>8.666666666666666</v>
      </c>
      <c r="H23" s="18">
        <f t="shared" si="0"/>
        <v>5</v>
      </c>
      <c r="I23" s="18">
        <f t="shared" si="0"/>
        <v>38.333333333333336</v>
      </c>
      <c r="J23" s="8"/>
    </row>
    <row r="24" spans="1:10" ht="15.75">
      <c r="A24" s="15">
        <f t="shared" si="1"/>
        <v>10</v>
      </c>
      <c r="B24" s="18">
        <f t="shared" si="0"/>
        <v>10</v>
      </c>
      <c r="C24" s="18">
        <f t="shared" si="0"/>
        <v>2.1</v>
      </c>
      <c r="D24" s="18">
        <f t="shared" si="0"/>
        <v>2.3</v>
      </c>
      <c r="E24" s="18">
        <f t="shared" si="0"/>
        <v>45.6</v>
      </c>
      <c r="F24" s="18">
        <f t="shared" si="0"/>
        <v>5.6</v>
      </c>
      <c r="G24" s="18">
        <f t="shared" si="0"/>
        <v>7.8</v>
      </c>
      <c r="H24" s="18">
        <f t="shared" si="0"/>
        <v>4.5</v>
      </c>
      <c r="I24" s="18">
        <f t="shared" si="0"/>
        <v>34.5</v>
      </c>
      <c r="J24" s="8"/>
    </row>
    <row r="25" spans="1:10" ht="15.75">
      <c r="A25" s="15">
        <f t="shared" si="1"/>
        <v>11</v>
      </c>
      <c r="B25" s="18">
        <f t="shared" si="0"/>
        <v>9.090909090909092</v>
      </c>
      <c r="C25" s="18">
        <f t="shared" si="0"/>
        <v>1.9090909090909092</v>
      </c>
      <c r="D25" s="18">
        <f t="shared" si="0"/>
        <v>2.090909090909091</v>
      </c>
      <c r="E25" s="18">
        <f t="shared" si="0"/>
        <v>41.45454545454545</v>
      </c>
      <c r="F25" s="18">
        <f t="shared" si="0"/>
        <v>5.090909090909091</v>
      </c>
      <c r="G25" s="18">
        <f t="shared" si="0"/>
        <v>7.090909090909091</v>
      </c>
      <c r="H25" s="18">
        <f t="shared" si="0"/>
        <v>4.090909090909091</v>
      </c>
      <c r="I25" s="18">
        <f t="shared" si="0"/>
        <v>31.363636363636363</v>
      </c>
      <c r="J25" s="8"/>
    </row>
    <row r="26" spans="1:10" ht="15.75">
      <c r="A26" s="15">
        <f t="shared" si="1"/>
        <v>12</v>
      </c>
      <c r="B26" s="18">
        <f t="shared" si="0"/>
        <v>8.333333333333334</v>
      </c>
      <c r="C26" s="18">
        <f t="shared" si="0"/>
        <v>1.75</v>
      </c>
      <c r="D26" s="18">
        <f t="shared" si="0"/>
        <v>1.9166666666666667</v>
      </c>
      <c r="E26" s="18">
        <f t="shared" si="0"/>
        <v>38</v>
      </c>
      <c r="F26" s="18">
        <f t="shared" si="0"/>
        <v>4.666666666666667</v>
      </c>
      <c r="G26" s="18">
        <f t="shared" si="0"/>
        <v>6.5</v>
      </c>
      <c r="H26" s="18">
        <f t="shared" si="0"/>
        <v>3.75</v>
      </c>
      <c r="I26" s="18">
        <f t="shared" si="0"/>
        <v>28.75</v>
      </c>
      <c r="J26" s="8"/>
    </row>
    <row r="27" spans="1:10" ht="15.75">
      <c r="A27" s="15">
        <f t="shared" si="1"/>
        <v>13</v>
      </c>
      <c r="B27" s="18">
        <f t="shared" si="0"/>
        <v>7.6923076923076925</v>
      </c>
      <c r="C27" s="18">
        <f t="shared" si="0"/>
        <v>1.6153846153846154</v>
      </c>
      <c r="D27" s="18">
        <f t="shared" si="0"/>
        <v>1.7692307692307692</v>
      </c>
      <c r="E27" s="18">
        <f t="shared" si="0"/>
        <v>35.07692307692308</v>
      </c>
      <c r="F27" s="18">
        <f t="shared" si="0"/>
        <v>4.3076923076923075</v>
      </c>
      <c r="G27" s="18">
        <f t="shared" si="0"/>
        <v>6</v>
      </c>
      <c r="H27" s="18">
        <f t="shared" si="0"/>
        <v>3.4615384615384617</v>
      </c>
      <c r="I27" s="18">
        <f t="shared" si="0"/>
        <v>26.53846153846154</v>
      </c>
      <c r="J27" s="8"/>
    </row>
    <row r="28" spans="1:10" ht="15.75">
      <c r="A28" s="15">
        <f t="shared" si="1"/>
        <v>14</v>
      </c>
      <c r="B28" s="18">
        <f t="shared" si="0"/>
        <v>7.142857142857143</v>
      </c>
      <c r="C28" s="18">
        <f t="shared" si="0"/>
        <v>1.5</v>
      </c>
      <c r="D28" s="18">
        <f t="shared" si="0"/>
        <v>1.6428571428571428</v>
      </c>
      <c r="E28" s="18">
        <f t="shared" si="0"/>
        <v>32.57142857142857</v>
      </c>
      <c r="F28" s="18">
        <f t="shared" si="0"/>
        <v>4</v>
      </c>
      <c r="G28" s="18">
        <f t="shared" si="0"/>
        <v>5.571428571428571</v>
      </c>
      <c r="H28" s="18">
        <f t="shared" si="0"/>
        <v>3.2142857142857144</v>
      </c>
      <c r="I28" s="18">
        <f t="shared" si="0"/>
        <v>24.642857142857142</v>
      </c>
      <c r="J28" s="8"/>
    </row>
    <row r="29" spans="1:10" ht="15.75">
      <c r="A29" s="15">
        <f t="shared" si="1"/>
        <v>15</v>
      </c>
      <c r="B29" s="18">
        <f t="shared" si="0"/>
        <v>6.666666666666667</v>
      </c>
      <c r="C29" s="18">
        <f t="shared" si="0"/>
        <v>1.4</v>
      </c>
      <c r="D29" s="18">
        <f t="shared" si="0"/>
        <v>1.5333333333333334</v>
      </c>
      <c r="E29" s="18">
        <f t="shared" si="0"/>
        <v>30.4</v>
      </c>
      <c r="F29" s="18">
        <f t="shared" si="0"/>
        <v>3.7333333333333334</v>
      </c>
      <c r="G29" s="18">
        <f t="shared" si="0"/>
        <v>5.2</v>
      </c>
      <c r="H29" s="18">
        <f t="shared" si="0"/>
        <v>3</v>
      </c>
      <c r="I29" s="18">
        <f t="shared" si="0"/>
        <v>23</v>
      </c>
      <c r="J29" s="8"/>
    </row>
    <row r="30" spans="1:9" ht="15.75">
      <c r="A30" s="15">
        <f t="shared" si="1"/>
        <v>16</v>
      </c>
      <c r="B30" s="18">
        <f t="shared" si="0"/>
        <v>6.25</v>
      </c>
      <c r="C30" s="18">
        <f t="shared" si="0"/>
        <v>1.3125</v>
      </c>
      <c r="D30" s="18">
        <f t="shared" si="0"/>
        <v>1.4375</v>
      </c>
      <c r="E30" s="18">
        <f t="shared" si="0"/>
        <v>28.5</v>
      </c>
      <c r="F30" s="18">
        <f t="shared" si="0"/>
        <v>3.5</v>
      </c>
      <c r="G30" s="18">
        <f t="shared" si="0"/>
        <v>4.875</v>
      </c>
      <c r="H30" s="18">
        <f t="shared" si="0"/>
        <v>2.8125</v>
      </c>
      <c r="I30" s="18">
        <f t="shared" si="0"/>
        <v>21.5625</v>
      </c>
    </row>
    <row r="31" spans="1:9" ht="15.75">
      <c r="A31" s="15">
        <f t="shared" si="1"/>
        <v>17</v>
      </c>
      <c r="B31" s="18">
        <f t="shared" si="0"/>
        <v>5.882352941176471</v>
      </c>
      <c r="C31" s="18">
        <f t="shared" si="0"/>
        <v>1.2352941176470589</v>
      </c>
      <c r="D31" s="18">
        <f t="shared" si="0"/>
        <v>1.3529411764705883</v>
      </c>
      <c r="E31" s="18">
        <f t="shared" si="0"/>
        <v>26.823529411764707</v>
      </c>
      <c r="F31" s="18">
        <f t="shared" si="0"/>
        <v>3.2941176470588234</v>
      </c>
      <c r="G31" s="18">
        <f t="shared" si="0"/>
        <v>4.588235294117647</v>
      </c>
      <c r="H31" s="18">
        <f t="shared" si="0"/>
        <v>2.6470588235294117</v>
      </c>
      <c r="I31" s="18">
        <f t="shared" si="0"/>
        <v>20.294117647058822</v>
      </c>
    </row>
    <row r="32" spans="1:9" ht="15.75">
      <c r="A32" s="15">
        <f t="shared" si="1"/>
        <v>18</v>
      </c>
      <c r="B32" s="18">
        <f t="shared" si="0"/>
        <v>5.555555555555555</v>
      </c>
      <c r="C32" s="18">
        <f t="shared" si="0"/>
        <v>1.1666666666666667</v>
      </c>
      <c r="D32" s="18">
        <f t="shared" si="0"/>
        <v>1.2777777777777777</v>
      </c>
      <c r="E32" s="18">
        <f t="shared" si="0"/>
        <v>25.333333333333332</v>
      </c>
      <c r="F32" s="18">
        <f t="shared" si="0"/>
        <v>3.111111111111111</v>
      </c>
      <c r="G32" s="18">
        <f t="shared" si="0"/>
        <v>4.333333333333333</v>
      </c>
      <c r="H32" s="18">
        <f t="shared" si="0"/>
        <v>2.5</v>
      </c>
      <c r="I32" s="18">
        <f t="shared" si="0"/>
        <v>19.166666666666668</v>
      </c>
    </row>
    <row r="33" spans="1:9" ht="15.75">
      <c r="A33" s="15">
        <f t="shared" si="1"/>
        <v>19</v>
      </c>
      <c r="B33" s="18">
        <f t="shared" si="0"/>
        <v>5.2631578947368425</v>
      </c>
      <c r="C33" s="18">
        <f t="shared" si="0"/>
        <v>1.105263157894737</v>
      </c>
      <c r="D33" s="18">
        <f t="shared" si="0"/>
        <v>1.2105263157894737</v>
      </c>
      <c r="E33" s="18">
        <f t="shared" si="0"/>
        <v>24</v>
      </c>
      <c r="F33" s="18">
        <f t="shared" si="0"/>
        <v>2.9473684210526314</v>
      </c>
      <c r="G33" s="18">
        <f t="shared" si="0"/>
        <v>4.105263157894737</v>
      </c>
      <c r="H33" s="18">
        <f t="shared" si="0"/>
        <v>2.3684210526315788</v>
      </c>
      <c r="I33" s="18">
        <f t="shared" si="0"/>
        <v>18.157894736842106</v>
      </c>
    </row>
    <row r="34" spans="1:9" ht="15.75">
      <c r="A34" s="15">
        <f t="shared" si="1"/>
        <v>20</v>
      </c>
      <c r="B34" s="18">
        <f t="shared" si="0"/>
        <v>5</v>
      </c>
      <c r="C34" s="18">
        <f t="shared" si="0"/>
        <v>1.05</v>
      </c>
      <c r="D34" s="18">
        <f t="shared" si="0"/>
        <v>1.15</v>
      </c>
      <c r="E34" s="18">
        <f t="shared" si="0"/>
        <v>22.8</v>
      </c>
      <c r="F34" s="18">
        <f t="shared" si="0"/>
        <v>2.8</v>
      </c>
      <c r="G34" s="18">
        <f t="shared" si="0"/>
        <v>3.9</v>
      </c>
      <c r="H34" s="18">
        <f t="shared" si="0"/>
        <v>2.25</v>
      </c>
      <c r="I34" s="18">
        <f t="shared" si="0"/>
        <v>17.25</v>
      </c>
    </row>
  </sheetData>
  <sheetProtection password="EA97" sheet="1" objects="1" scenarios="1" selectLockedCells="1"/>
  <protectedRanges>
    <protectedRange sqref="D5:G12" name="Bereich1"/>
  </protectedRanges>
  <mergeCells count="31">
    <mergeCell ref="A1:I1"/>
    <mergeCell ref="A3:G3"/>
    <mergeCell ref="A4:C4"/>
    <mergeCell ref="D4:E4"/>
    <mergeCell ref="A6:C6"/>
    <mergeCell ref="D6:E6"/>
    <mergeCell ref="A5:C5"/>
    <mergeCell ref="D5:E5"/>
    <mergeCell ref="A7:C7"/>
    <mergeCell ref="D7:E7"/>
    <mergeCell ref="A8:C8"/>
    <mergeCell ref="D8:E8"/>
    <mergeCell ref="F12:H12"/>
    <mergeCell ref="A9:C9"/>
    <mergeCell ref="D9:E9"/>
    <mergeCell ref="A10:C10"/>
    <mergeCell ref="D10:E10"/>
    <mergeCell ref="A11:C11"/>
    <mergeCell ref="D11:E11"/>
    <mergeCell ref="A12:C12"/>
    <mergeCell ref="D12:E12"/>
    <mergeCell ref="A13:I13"/>
    <mergeCell ref="A2:I2"/>
    <mergeCell ref="F4:H4"/>
    <mergeCell ref="F5:H5"/>
    <mergeCell ref="F6:H6"/>
    <mergeCell ref="F7:H7"/>
    <mergeCell ref="F8:H8"/>
    <mergeCell ref="F9:H9"/>
    <mergeCell ref="F10:H10"/>
    <mergeCell ref="F11:H11"/>
  </mergeCells>
  <printOptions/>
  <pageMargins left="0.75" right="0.75" top="1" bottom="1"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dc:creator>
  <cp:keywords/>
  <dc:description/>
  <cp:lastModifiedBy>BTB-07</cp:lastModifiedBy>
  <cp:lastPrinted>2011-02-16T15:20:55Z</cp:lastPrinted>
  <dcterms:created xsi:type="dcterms:W3CDTF">2011-02-15T20:05:15Z</dcterms:created>
  <dcterms:modified xsi:type="dcterms:W3CDTF">2016-02-16T21:30:07Z</dcterms:modified>
  <cp:category/>
  <cp:version/>
  <cp:contentType/>
  <cp:contentStatus/>
</cp:coreProperties>
</file>